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4" i="1" l="1"/>
  <c r="J27" i="1"/>
  <c r="L19" i="1"/>
  <c r="J19" i="1"/>
  <c r="L16" i="1"/>
</calcChain>
</file>

<file path=xl/sharedStrings.xml><?xml version="1.0" encoding="utf-8"?>
<sst xmlns="http://schemas.openxmlformats.org/spreadsheetml/2006/main" count="84" uniqueCount="49">
  <si>
    <t xml:space="preserve">Отчет управляющей компании "УЭЖКХ-Екатеринбург" за  2014 год.                                                                                                       Перед собственниками дома, расположенного по адресу : г. Екатеринбург ,                                                                                               ул. Кишиневская   дом 33                                                            </t>
  </si>
  <si>
    <t>Задолженность перед управляющей организацией на 01.01.2014г. составляет 958198,00 руб.</t>
  </si>
  <si>
    <t>№пп</t>
  </si>
  <si>
    <t>Наименование показателей</t>
  </si>
  <si>
    <t>ед.изм.</t>
  </si>
  <si>
    <t>Начислено, в руб.</t>
  </si>
  <si>
    <t>Оплачено,в руб.</t>
  </si>
  <si>
    <t xml:space="preserve"> НАСЕЛЕНИЕ</t>
  </si>
  <si>
    <t>Содержание и ремонт общего имущества, управление</t>
  </si>
  <si>
    <t>руб.</t>
  </si>
  <si>
    <t>Отопление и горячее водоснабжение</t>
  </si>
  <si>
    <t>Холодное водоснабжение и водоотведение</t>
  </si>
  <si>
    <t>Электроснабжение</t>
  </si>
  <si>
    <t>Социальный найм</t>
  </si>
  <si>
    <t>Обслуживание домофона</t>
  </si>
  <si>
    <t>Обслуживание ПУ</t>
  </si>
  <si>
    <t>Капитальный ремонт</t>
  </si>
  <si>
    <t>ЕРЦ</t>
  </si>
  <si>
    <t>ИТОГО по квартплате и КУ</t>
  </si>
  <si>
    <t xml:space="preserve">Целевой сбор (установка и монтаж ограждения) </t>
  </si>
  <si>
    <t xml:space="preserve">Целевой сбор (видеонаблюдение) </t>
  </si>
  <si>
    <t>ИТОГО по целевым сборам</t>
  </si>
  <si>
    <t>Парковка (по решению общего собрания)</t>
  </si>
  <si>
    <t>Охрана (по решению общего собрания)</t>
  </si>
  <si>
    <t>Задолженность перед управляющей компанией</t>
  </si>
  <si>
    <t>в т.ч. Целевые сборы</t>
  </si>
  <si>
    <t>Расходы по содержанию, управлению и коммунальным ресурсам.</t>
  </si>
  <si>
    <t xml:space="preserve">РАСХОДЫ </t>
  </si>
  <si>
    <t>Сумма, руб.</t>
  </si>
  <si>
    <t>Содержание жилья и текущий ремонт, в т.ч.:</t>
  </si>
  <si>
    <t>Тех. Обслуживание, управление</t>
  </si>
  <si>
    <t>текущий ремонт</t>
  </si>
  <si>
    <t>уборка МОП и придом.терр-ии</t>
  </si>
  <si>
    <t>вывоз мусора</t>
  </si>
  <si>
    <t>паспортное обслуживание</t>
  </si>
  <si>
    <t>расчетно-кассовое обслуживание</t>
  </si>
  <si>
    <t>обслуживание, содержание и ремонт лифт. Хоз-ва</t>
  </si>
  <si>
    <t>обслуживание сиситем противопож. автоматики</t>
  </si>
  <si>
    <t>Отопление и нагрев ГВС</t>
  </si>
  <si>
    <t>Холодное водоснабжение, Подача ГВС и водоотведение</t>
  </si>
  <si>
    <t>Обслуживание домофонных систем</t>
  </si>
  <si>
    <t>Изготовление и монтаж ограждения, в т.ч. Автоматика Ворот+установка</t>
  </si>
  <si>
    <t>Видеонаблюдение</t>
  </si>
  <si>
    <t xml:space="preserve">Охрана </t>
  </si>
  <si>
    <t>Всего по дому:</t>
  </si>
  <si>
    <t>Главный бухгалтер ООО "УЭЖКХ-Екатеринбург</t>
  </si>
  <si>
    <t xml:space="preserve">                           Лаптева М.П.</t>
  </si>
  <si>
    <t>Ген. директор ООО "УЭЖКХ-Екатеринбург"</t>
  </si>
  <si>
    <t xml:space="preserve">                          Зырянова Е.Д.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</si>
</sst>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3" xfId="0" applyFont="1" applyBorder="1"/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2" fontId="2" fillId="3" borderId="3" xfId="0" applyNumberFormat="1" applyFont="1" applyFill="1" applyBorder="1" applyAlignment="1">
      <alignment vertical="center"/>
    </xf>
    <xf numFmtId="0" fontId="3" fillId="2" borderId="3" xfId="0" applyFont="1" applyFill="1" applyBorder="1"/>
    <xf numFmtId="2" fontId="3" fillId="2" borderId="3" xfId="0" applyNumberFormat="1" applyFont="1" applyFill="1" applyBorder="1" applyAlignment="1">
      <alignment vertical="center"/>
    </xf>
    <xf numFmtId="0" fontId="3" fillId="3" borderId="3" xfId="0" applyFont="1" applyFill="1" applyBorder="1"/>
    <xf numFmtId="0" fontId="2" fillId="2" borderId="3" xfId="0" applyFont="1" applyFill="1" applyBorder="1"/>
    <xf numFmtId="2" fontId="3" fillId="4" borderId="3" xfId="0" applyNumberFormat="1" applyFont="1" applyFill="1" applyBorder="1"/>
    <xf numFmtId="0" fontId="3" fillId="0" borderId="15" xfId="0" applyFont="1" applyBorder="1" applyAlignment="1"/>
    <xf numFmtId="0" fontId="2" fillId="5" borderId="3" xfId="0" applyFont="1" applyFill="1" applyBorder="1"/>
    <xf numFmtId="0" fontId="2" fillId="0" borderId="0" xfId="0" applyFont="1" applyBorder="1"/>
    <xf numFmtId="0" fontId="2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5" borderId="12" xfId="0" applyFont="1" applyFill="1" applyBorder="1" applyAlignment="1"/>
    <xf numFmtId="0" fontId="2" fillId="5" borderId="13" xfId="0" applyFont="1" applyFill="1" applyBorder="1" applyAlignment="1"/>
    <xf numFmtId="0" fontId="2" fillId="5" borderId="14" xfId="0" applyFont="1" applyFill="1" applyBorder="1" applyAlignment="1"/>
    <xf numFmtId="0" fontId="2" fillId="5" borderId="12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4" fontId="3" fillId="2" borderId="12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2" fillId="5" borderId="12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2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4" fontId="2" fillId="3" borderId="14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B4" sqref="B4:H5"/>
    </sheetView>
  </sheetViews>
  <sheetFormatPr defaultRowHeight="15" x14ac:dyDescent="0.25"/>
  <cols>
    <col min="1" max="1" width="5.7109375" customWidth="1"/>
    <col min="9" max="9" width="7.85546875" customWidth="1"/>
    <col min="11" max="11" width="7.140625" customWidth="1"/>
    <col min="12" max="12" width="15.42578125" customWidth="1"/>
  </cols>
  <sheetData>
    <row r="1" spans="1:12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4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57" customHeight="1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2" t="s">
        <v>2</v>
      </c>
      <c r="B4" s="75" t="s">
        <v>3</v>
      </c>
      <c r="C4" s="75"/>
      <c r="D4" s="75"/>
      <c r="E4" s="75"/>
      <c r="F4" s="75"/>
      <c r="G4" s="75"/>
      <c r="H4" s="75"/>
      <c r="I4" s="76" t="s">
        <v>4</v>
      </c>
      <c r="J4" s="79" t="s">
        <v>5</v>
      </c>
      <c r="K4" s="80"/>
      <c r="L4" s="76" t="s">
        <v>6</v>
      </c>
    </row>
    <row r="5" spans="1:12" x14ac:dyDescent="0.25">
      <c r="A5" s="73"/>
      <c r="B5" s="75"/>
      <c r="C5" s="75"/>
      <c r="D5" s="75"/>
      <c r="E5" s="75"/>
      <c r="F5" s="75"/>
      <c r="G5" s="75"/>
      <c r="H5" s="75"/>
      <c r="I5" s="77"/>
      <c r="J5" s="81"/>
      <c r="K5" s="82"/>
      <c r="L5" s="77"/>
    </row>
    <row r="6" spans="1:12" x14ac:dyDescent="0.25">
      <c r="A6" s="74"/>
      <c r="B6" s="85" t="s">
        <v>7</v>
      </c>
      <c r="C6" s="85"/>
      <c r="D6" s="85"/>
      <c r="E6" s="85"/>
      <c r="F6" s="85"/>
      <c r="G6" s="85"/>
      <c r="H6" s="85"/>
      <c r="I6" s="78"/>
      <c r="J6" s="83"/>
      <c r="K6" s="84"/>
      <c r="L6" s="78"/>
    </row>
    <row r="7" spans="1:12" x14ac:dyDescent="0.25">
      <c r="A7" s="1">
        <v>1</v>
      </c>
      <c r="B7" s="64" t="s">
        <v>8</v>
      </c>
      <c r="C7" s="65"/>
      <c r="D7" s="65"/>
      <c r="E7" s="65"/>
      <c r="F7" s="65"/>
      <c r="G7" s="65"/>
      <c r="H7" s="66"/>
      <c r="I7" s="1" t="s">
        <v>9</v>
      </c>
      <c r="J7" s="67">
        <v>1777382</v>
      </c>
      <c r="K7" s="67"/>
      <c r="L7" s="2">
        <v>1528974</v>
      </c>
    </row>
    <row r="8" spans="1:12" x14ac:dyDescent="0.25">
      <c r="A8" s="1">
        <v>2</v>
      </c>
      <c r="B8" s="39" t="s">
        <v>10</v>
      </c>
      <c r="C8" s="39"/>
      <c r="D8" s="39"/>
      <c r="E8" s="39"/>
      <c r="F8" s="39"/>
      <c r="G8" s="39"/>
      <c r="H8" s="39"/>
      <c r="I8" s="1" t="s">
        <v>9</v>
      </c>
      <c r="J8" s="67">
        <v>2016278</v>
      </c>
      <c r="K8" s="67"/>
      <c r="L8" s="3">
        <v>2054798</v>
      </c>
    </row>
    <row r="9" spans="1:12" x14ac:dyDescent="0.25">
      <c r="A9" s="1">
        <v>3</v>
      </c>
      <c r="B9" s="39" t="s">
        <v>11</v>
      </c>
      <c r="C9" s="39"/>
      <c r="D9" s="39"/>
      <c r="E9" s="39"/>
      <c r="F9" s="39"/>
      <c r="G9" s="39"/>
      <c r="H9" s="39"/>
      <c r="I9" s="1" t="s">
        <v>9</v>
      </c>
      <c r="J9" s="67">
        <v>625676</v>
      </c>
      <c r="K9" s="67"/>
      <c r="L9" s="2">
        <v>549100</v>
      </c>
    </row>
    <row r="10" spans="1:12" x14ac:dyDescent="0.25">
      <c r="A10" s="1">
        <v>4</v>
      </c>
      <c r="B10" s="39" t="s">
        <v>12</v>
      </c>
      <c r="C10" s="39"/>
      <c r="D10" s="39"/>
      <c r="E10" s="39"/>
      <c r="F10" s="39"/>
      <c r="G10" s="39"/>
      <c r="H10" s="39"/>
      <c r="I10" s="1" t="s">
        <v>9</v>
      </c>
      <c r="J10" s="67">
        <v>510184</v>
      </c>
      <c r="K10" s="67"/>
      <c r="L10" s="4">
        <v>432137</v>
      </c>
    </row>
    <row r="11" spans="1:12" x14ac:dyDescent="0.25">
      <c r="A11" s="1">
        <v>5</v>
      </c>
      <c r="B11" s="39" t="s">
        <v>13</v>
      </c>
      <c r="C11" s="39"/>
      <c r="D11" s="39"/>
      <c r="E11" s="39"/>
      <c r="F11" s="39"/>
      <c r="G11" s="39"/>
      <c r="H11" s="39"/>
      <c r="I11" s="1" t="s">
        <v>9</v>
      </c>
      <c r="J11" s="67">
        <v>239721</v>
      </c>
      <c r="K11" s="67"/>
      <c r="L11" s="4">
        <v>182595</v>
      </c>
    </row>
    <row r="12" spans="1:12" x14ac:dyDescent="0.25">
      <c r="A12" s="1">
        <v>6</v>
      </c>
      <c r="B12" s="39" t="s">
        <v>14</v>
      </c>
      <c r="C12" s="39"/>
      <c r="D12" s="39"/>
      <c r="E12" s="39"/>
      <c r="F12" s="39"/>
      <c r="G12" s="39"/>
      <c r="H12" s="39"/>
      <c r="I12" s="1" t="s">
        <v>9</v>
      </c>
      <c r="J12" s="67">
        <v>34905</v>
      </c>
      <c r="K12" s="67"/>
      <c r="L12" s="4">
        <v>31647</v>
      </c>
    </row>
    <row r="13" spans="1:12" x14ac:dyDescent="0.25">
      <c r="A13" s="1">
        <v>7</v>
      </c>
      <c r="B13" s="39" t="s">
        <v>15</v>
      </c>
      <c r="C13" s="39"/>
      <c r="D13" s="39"/>
      <c r="E13" s="39"/>
      <c r="F13" s="39"/>
      <c r="G13" s="39"/>
      <c r="H13" s="39"/>
      <c r="I13" s="1" t="s">
        <v>9</v>
      </c>
      <c r="J13" s="67">
        <v>13527</v>
      </c>
      <c r="K13" s="67"/>
      <c r="L13" s="4">
        <v>9559</v>
      </c>
    </row>
    <row r="14" spans="1:12" x14ac:dyDescent="0.25">
      <c r="A14" s="1">
        <v>8</v>
      </c>
      <c r="B14" s="34" t="s">
        <v>16</v>
      </c>
      <c r="C14" s="35"/>
      <c r="D14" s="35"/>
      <c r="E14" s="35"/>
      <c r="F14" s="35"/>
      <c r="G14" s="35"/>
      <c r="H14" s="36"/>
      <c r="I14" s="1" t="s">
        <v>9</v>
      </c>
      <c r="J14" s="68">
        <v>76070</v>
      </c>
      <c r="K14" s="69"/>
      <c r="L14" s="2">
        <v>85013</v>
      </c>
    </row>
    <row r="15" spans="1:12" x14ac:dyDescent="0.25">
      <c r="A15" s="1">
        <v>9</v>
      </c>
      <c r="B15" s="34" t="s">
        <v>17</v>
      </c>
      <c r="C15" s="35"/>
      <c r="D15" s="35"/>
      <c r="E15" s="35"/>
      <c r="F15" s="35"/>
      <c r="G15" s="35"/>
      <c r="H15" s="36"/>
      <c r="I15" s="1" t="s">
        <v>9</v>
      </c>
      <c r="J15" s="68">
        <v>79647</v>
      </c>
      <c r="K15" s="69"/>
      <c r="L15" s="2">
        <v>70272</v>
      </c>
    </row>
    <row r="16" spans="1:12" x14ac:dyDescent="0.25">
      <c r="A16" s="1"/>
      <c r="B16" s="54" t="s">
        <v>18</v>
      </c>
      <c r="C16" s="55"/>
      <c r="D16" s="55"/>
      <c r="E16" s="55"/>
      <c r="F16" s="55"/>
      <c r="G16" s="55"/>
      <c r="H16" s="56"/>
      <c r="I16" s="5" t="s">
        <v>9</v>
      </c>
      <c r="J16" s="46">
        <v>5267213</v>
      </c>
      <c r="K16" s="47"/>
      <c r="L16" s="6">
        <f>SUM(L7:L15)</f>
        <v>4944095</v>
      </c>
    </row>
    <row r="17" spans="1:12" x14ac:dyDescent="0.25">
      <c r="A17" s="1">
        <v>1</v>
      </c>
      <c r="B17" s="64" t="s">
        <v>19</v>
      </c>
      <c r="C17" s="65"/>
      <c r="D17" s="65"/>
      <c r="E17" s="65"/>
      <c r="F17" s="65"/>
      <c r="G17" s="65"/>
      <c r="H17" s="66"/>
      <c r="I17" s="1" t="s">
        <v>9</v>
      </c>
      <c r="J17" s="67">
        <v>117313</v>
      </c>
      <c r="K17" s="67"/>
      <c r="L17" s="2">
        <v>145442</v>
      </c>
    </row>
    <row r="18" spans="1:12" x14ac:dyDescent="0.25">
      <c r="A18" s="1">
        <v>2</v>
      </c>
      <c r="B18" s="39" t="s">
        <v>20</v>
      </c>
      <c r="C18" s="39"/>
      <c r="D18" s="39"/>
      <c r="E18" s="39"/>
      <c r="F18" s="39"/>
      <c r="G18" s="39"/>
      <c r="H18" s="39"/>
      <c r="I18" s="1" t="s">
        <v>9</v>
      </c>
      <c r="J18" s="67">
        <v>103943</v>
      </c>
      <c r="K18" s="67"/>
      <c r="L18" s="2">
        <v>127599</v>
      </c>
    </row>
    <row r="19" spans="1:12" x14ac:dyDescent="0.25">
      <c r="A19" s="7"/>
      <c r="B19" s="54" t="s">
        <v>21</v>
      </c>
      <c r="C19" s="55"/>
      <c r="D19" s="55"/>
      <c r="E19" s="55"/>
      <c r="F19" s="55"/>
      <c r="G19" s="55"/>
      <c r="H19" s="56"/>
      <c r="I19" s="5" t="s">
        <v>9</v>
      </c>
      <c r="J19" s="46">
        <f>J17+J18</f>
        <v>221256</v>
      </c>
      <c r="K19" s="47"/>
      <c r="L19" s="6">
        <f>SUM(L17:L18)</f>
        <v>273041</v>
      </c>
    </row>
    <row r="20" spans="1:12" x14ac:dyDescent="0.25">
      <c r="A20" s="7"/>
      <c r="B20" s="57" t="s">
        <v>22</v>
      </c>
      <c r="C20" s="58"/>
      <c r="D20" s="58"/>
      <c r="E20" s="58"/>
      <c r="F20" s="58"/>
      <c r="G20" s="58"/>
      <c r="H20" s="59"/>
      <c r="I20" s="8" t="s">
        <v>9</v>
      </c>
      <c r="J20" s="60">
        <v>10342</v>
      </c>
      <c r="K20" s="61"/>
      <c r="L20" s="4">
        <v>0</v>
      </c>
    </row>
    <row r="21" spans="1:12" x14ac:dyDescent="0.25">
      <c r="A21" s="7"/>
      <c r="B21" s="57" t="s">
        <v>23</v>
      </c>
      <c r="C21" s="58"/>
      <c r="D21" s="58"/>
      <c r="E21" s="58"/>
      <c r="F21" s="58"/>
      <c r="G21" s="58"/>
      <c r="H21" s="59"/>
      <c r="I21" s="8" t="s">
        <v>9</v>
      </c>
      <c r="J21" s="62">
        <v>14632</v>
      </c>
      <c r="K21" s="63"/>
      <c r="L21" s="4">
        <v>0</v>
      </c>
    </row>
    <row r="22" spans="1:12" x14ac:dyDescent="0.25">
      <c r="A22" s="7"/>
      <c r="B22" s="44"/>
      <c r="C22" s="45"/>
      <c r="D22" s="45"/>
      <c r="E22" s="45"/>
      <c r="F22" s="45"/>
      <c r="G22" s="45"/>
      <c r="H22" s="33"/>
      <c r="I22" s="5"/>
      <c r="J22" s="46">
        <v>20974</v>
      </c>
      <c r="K22" s="47"/>
      <c r="L22" s="6"/>
    </row>
    <row r="23" spans="1:12" x14ac:dyDescent="0.25">
      <c r="A23" s="1"/>
      <c r="B23" s="48" t="s">
        <v>24</v>
      </c>
      <c r="C23" s="49"/>
      <c r="D23" s="49"/>
      <c r="E23" s="49"/>
      <c r="F23" s="49"/>
      <c r="G23" s="49"/>
      <c r="H23" s="49"/>
      <c r="I23" s="49"/>
      <c r="J23" s="49"/>
      <c r="K23" s="50"/>
      <c r="L23" s="9">
        <v>1250505</v>
      </c>
    </row>
    <row r="24" spans="1:12" x14ac:dyDescent="0.25">
      <c r="A24" s="1"/>
      <c r="B24" s="48" t="s">
        <v>25</v>
      </c>
      <c r="C24" s="49"/>
      <c r="D24" s="49"/>
      <c r="E24" s="49"/>
      <c r="F24" s="49"/>
      <c r="G24" s="49"/>
      <c r="H24" s="49"/>
      <c r="I24" s="49"/>
      <c r="J24" s="49"/>
      <c r="K24" s="50"/>
      <c r="L24" s="9">
        <v>101653</v>
      </c>
    </row>
    <row r="25" spans="1:12" x14ac:dyDescent="0.25">
      <c r="A25" s="51" t="s">
        <v>26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0"/>
    </row>
    <row r="26" spans="1:12" x14ac:dyDescent="0.25">
      <c r="A26" s="11"/>
      <c r="B26" s="52" t="s">
        <v>27</v>
      </c>
      <c r="C26" s="52"/>
      <c r="D26" s="52"/>
      <c r="E26" s="52"/>
      <c r="F26" s="52"/>
      <c r="G26" s="52"/>
      <c r="H26" s="52"/>
      <c r="I26" s="11" t="s">
        <v>4</v>
      </c>
      <c r="J26" s="53" t="s">
        <v>28</v>
      </c>
      <c r="K26" s="29"/>
      <c r="L26" s="12"/>
    </row>
    <row r="27" spans="1:12" x14ac:dyDescent="0.25">
      <c r="A27" s="8">
        <v>1</v>
      </c>
      <c r="B27" s="41" t="s">
        <v>29</v>
      </c>
      <c r="C27" s="42"/>
      <c r="D27" s="42"/>
      <c r="E27" s="42"/>
      <c r="F27" s="42"/>
      <c r="G27" s="42"/>
      <c r="H27" s="43"/>
      <c r="I27" s="13" t="s">
        <v>9</v>
      </c>
      <c r="J27" s="26">
        <f>J28+J29+J30+J31+J32+J33+J34+J35</f>
        <v>1850502</v>
      </c>
      <c r="K27" s="33"/>
      <c r="L27" s="12"/>
    </row>
    <row r="28" spans="1:12" x14ac:dyDescent="0.25">
      <c r="A28" s="1"/>
      <c r="B28" s="39" t="s">
        <v>30</v>
      </c>
      <c r="C28" s="39"/>
      <c r="D28" s="39"/>
      <c r="E28" s="39"/>
      <c r="F28" s="39"/>
      <c r="G28" s="39"/>
      <c r="H28" s="39"/>
      <c r="I28" s="14" t="s">
        <v>9</v>
      </c>
      <c r="J28" s="37">
        <v>670765</v>
      </c>
      <c r="K28" s="38"/>
      <c r="L28" s="12"/>
    </row>
    <row r="29" spans="1:12" x14ac:dyDescent="0.25">
      <c r="A29" s="1"/>
      <c r="B29" s="39" t="s">
        <v>31</v>
      </c>
      <c r="C29" s="39"/>
      <c r="D29" s="39"/>
      <c r="E29" s="39"/>
      <c r="F29" s="39"/>
      <c r="G29" s="39"/>
      <c r="H29" s="39"/>
      <c r="I29" s="14" t="s">
        <v>9</v>
      </c>
      <c r="J29" s="37">
        <v>282596</v>
      </c>
      <c r="K29" s="38"/>
      <c r="L29" s="12"/>
    </row>
    <row r="30" spans="1:12" x14ac:dyDescent="0.25">
      <c r="A30" s="1"/>
      <c r="B30" s="39" t="s">
        <v>32</v>
      </c>
      <c r="C30" s="39"/>
      <c r="D30" s="39"/>
      <c r="E30" s="39"/>
      <c r="F30" s="39"/>
      <c r="G30" s="39"/>
      <c r="H30" s="39"/>
      <c r="I30" s="14" t="s">
        <v>9</v>
      </c>
      <c r="J30" s="37">
        <v>261226</v>
      </c>
      <c r="K30" s="38"/>
      <c r="L30" s="12"/>
    </row>
    <row r="31" spans="1:12" x14ac:dyDescent="0.25">
      <c r="A31" s="1"/>
      <c r="B31" s="39" t="s">
        <v>33</v>
      </c>
      <c r="C31" s="39"/>
      <c r="D31" s="39"/>
      <c r="E31" s="39"/>
      <c r="F31" s="39"/>
      <c r="G31" s="39"/>
      <c r="H31" s="39"/>
      <c r="I31" s="14" t="s">
        <v>9</v>
      </c>
      <c r="J31" s="37">
        <v>129377</v>
      </c>
      <c r="K31" s="38"/>
      <c r="L31" s="12"/>
    </row>
    <row r="32" spans="1:12" x14ac:dyDescent="0.25">
      <c r="A32" s="1"/>
      <c r="B32" s="39" t="s">
        <v>34</v>
      </c>
      <c r="C32" s="39"/>
      <c r="D32" s="39"/>
      <c r="E32" s="39"/>
      <c r="F32" s="39"/>
      <c r="G32" s="39"/>
      <c r="H32" s="39"/>
      <c r="I32" s="14" t="s">
        <v>9</v>
      </c>
      <c r="J32" s="37">
        <v>68041</v>
      </c>
      <c r="K32" s="38"/>
      <c r="L32" s="12"/>
    </row>
    <row r="33" spans="1:12" x14ac:dyDescent="0.25">
      <c r="A33" s="1"/>
      <c r="B33" s="34" t="s">
        <v>35</v>
      </c>
      <c r="C33" s="35"/>
      <c r="D33" s="35"/>
      <c r="E33" s="35"/>
      <c r="F33" s="35"/>
      <c r="G33" s="35"/>
      <c r="H33" s="36"/>
      <c r="I33" s="14" t="s">
        <v>9</v>
      </c>
      <c r="J33" s="37">
        <v>26035</v>
      </c>
      <c r="K33" s="38"/>
      <c r="L33" s="15"/>
    </row>
    <row r="34" spans="1:12" x14ac:dyDescent="0.25">
      <c r="A34" s="1"/>
      <c r="B34" s="39" t="s">
        <v>36</v>
      </c>
      <c r="C34" s="39"/>
      <c r="D34" s="39"/>
      <c r="E34" s="39"/>
      <c r="F34" s="39"/>
      <c r="G34" s="39"/>
      <c r="H34" s="39"/>
      <c r="I34" s="14" t="s">
        <v>9</v>
      </c>
      <c r="J34" s="37">
        <v>259024</v>
      </c>
      <c r="K34" s="38"/>
      <c r="L34" s="12"/>
    </row>
    <row r="35" spans="1:12" x14ac:dyDescent="0.25">
      <c r="A35" s="1"/>
      <c r="B35" s="34" t="s">
        <v>37</v>
      </c>
      <c r="C35" s="35"/>
      <c r="D35" s="35"/>
      <c r="E35" s="35"/>
      <c r="F35" s="35"/>
      <c r="G35" s="35"/>
      <c r="H35" s="36"/>
      <c r="I35" s="14" t="s">
        <v>9</v>
      </c>
      <c r="J35" s="37">
        <v>153438</v>
      </c>
      <c r="K35" s="40"/>
      <c r="L35" s="12"/>
    </row>
    <row r="36" spans="1:12" x14ac:dyDescent="0.25">
      <c r="A36" s="8">
        <v>2</v>
      </c>
      <c r="B36" s="32" t="s">
        <v>38</v>
      </c>
      <c r="C36" s="32"/>
      <c r="D36" s="32"/>
      <c r="E36" s="32"/>
      <c r="F36" s="32"/>
      <c r="G36" s="32"/>
      <c r="H36" s="32"/>
      <c r="I36" s="13" t="s">
        <v>9</v>
      </c>
      <c r="J36" s="26">
        <v>2612448</v>
      </c>
      <c r="K36" s="33"/>
      <c r="L36" s="12"/>
    </row>
    <row r="37" spans="1:12" x14ac:dyDescent="0.25">
      <c r="A37" s="8">
        <v>3</v>
      </c>
      <c r="B37" s="32" t="s">
        <v>39</v>
      </c>
      <c r="C37" s="32"/>
      <c r="D37" s="32"/>
      <c r="E37" s="32"/>
      <c r="F37" s="32"/>
      <c r="G37" s="32"/>
      <c r="H37" s="32"/>
      <c r="I37" s="13" t="s">
        <v>9</v>
      </c>
      <c r="J37" s="26">
        <v>837023</v>
      </c>
      <c r="K37" s="33"/>
      <c r="L37" s="12"/>
    </row>
    <row r="38" spans="1:12" x14ac:dyDescent="0.25">
      <c r="A38" s="8">
        <v>4</v>
      </c>
      <c r="B38" s="32" t="s">
        <v>12</v>
      </c>
      <c r="C38" s="32"/>
      <c r="D38" s="32"/>
      <c r="E38" s="32"/>
      <c r="F38" s="32"/>
      <c r="G38" s="32"/>
      <c r="H38" s="32"/>
      <c r="I38" s="13" t="s">
        <v>9</v>
      </c>
      <c r="J38" s="26">
        <v>586023</v>
      </c>
      <c r="K38" s="33"/>
      <c r="L38" s="12"/>
    </row>
    <row r="39" spans="1:12" x14ac:dyDescent="0.25">
      <c r="A39" s="8">
        <v>5</v>
      </c>
      <c r="B39" s="32" t="s">
        <v>40</v>
      </c>
      <c r="C39" s="32"/>
      <c r="D39" s="32"/>
      <c r="E39" s="32"/>
      <c r="F39" s="32"/>
      <c r="G39" s="32"/>
      <c r="H39" s="32"/>
      <c r="I39" s="13" t="s">
        <v>9</v>
      </c>
      <c r="J39" s="26">
        <v>42764</v>
      </c>
      <c r="K39" s="33"/>
      <c r="L39" s="12"/>
    </row>
    <row r="40" spans="1:12" x14ac:dyDescent="0.25">
      <c r="A40" s="8">
        <v>6</v>
      </c>
      <c r="B40" s="23" t="s">
        <v>17</v>
      </c>
      <c r="C40" s="24"/>
      <c r="D40" s="24"/>
      <c r="E40" s="24"/>
      <c r="F40" s="24"/>
      <c r="G40" s="24"/>
      <c r="H40" s="25"/>
      <c r="I40" s="13" t="s">
        <v>9</v>
      </c>
      <c r="J40" s="26">
        <v>70272</v>
      </c>
      <c r="K40" s="27"/>
      <c r="L40" s="12"/>
    </row>
    <row r="41" spans="1:12" x14ac:dyDescent="0.25">
      <c r="A41" s="8">
        <v>7</v>
      </c>
      <c r="B41" s="23" t="s">
        <v>41</v>
      </c>
      <c r="C41" s="24"/>
      <c r="D41" s="24"/>
      <c r="E41" s="24"/>
      <c r="F41" s="24"/>
      <c r="G41" s="24"/>
      <c r="H41" s="25"/>
      <c r="I41" s="13" t="s">
        <v>9</v>
      </c>
      <c r="J41" s="26">
        <v>294000</v>
      </c>
      <c r="K41" s="27"/>
      <c r="L41" s="12"/>
    </row>
    <row r="42" spans="1:12" x14ac:dyDescent="0.25">
      <c r="A42" s="8">
        <v>8</v>
      </c>
      <c r="B42" s="23" t="s">
        <v>42</v>
      </c>
      <c r="C42" s="24"/>
      <c r="D42" s="24"/>
      <c r="E42" s="24"/>
      <c r="F42" s="24"/>
      <c r="G42" s="24"/>
      <c r="H42" s="25"/>
      <c r="I42" s="13" t="s">
        <v>9</v>
      </c>
      <c r="J42" s="26">
        <v>154811</v>
      </c>
      <c r="K42" s="27"/>
      <c r="L42" s="12"/>
    </row>
    <row r="43" spans="1:12" x14ac:dyDescent="0.25">
      <c r="A43" s="8">
        <v>9</v>
      </c>
      <c r="B43" s="23" t="s">
        <v>43</v>
      </c>
      <c r="C43" s="24"/>
      <c r="D43" s="24"/>
      <c r="E43" s="24"/>
      <c r="F43" s="24"/>
      <c r="G43" s="24"/>
      <c r="H43" s="25"/>
      <c r="I43" s="13" t="s">
        <v>9</v>
      </c>
      <c r="J43" s="26">
        <v>34400</v>
      </c>
      <c r="K43" s="27"/>
      <c r="L43" s="12"/>
    </row>
    <row r="44" spans="1:12" x14ac:dyDescent="0.25">
      <c r="A44" s="11"/>
      <c r="B44" s="16" t="s">
        <v>44</v>
      </c>
      <c r="C44" s="17"/>
      <c r="D44" s="17"/>
      <c r="E44" s="17"/>
      <c r="F44" s="17"/>
      <c r="G44" s="17"/>
      <c r="H44" s="18"/>
      <c r="I44" s="19" t="s">
        <v>9</v>
      </c>
      <c r="J44" s="28">
        <f>J27+J36+J37+J38+J39+J40+J41+J42</f>
        <v>6447843</v>
      </c>
      <c r="K44" s="29"/>
      <c r="L44" s="20"/>
    </row>
    <row r="45" spans="1:12" x14ac:dyDescent="0.25">
      <c r="B45" s="22"/>
      <c r="C45" s="22"/>
      <c r="D45" s="22"/>
      <c r="E45" s="22"/>
      <c r="F45" s="22"/>
      <c r="G45" s="22"/>
      <c r="H45" s="22"/>
      <c r="J45" s="30"/>
      <c r="K45" s="31"/>
    </row>
    <row r="47" spans="1:12" x14ac:dyDescent="0.25">
      <c r="A47" s="21" t="s">
        <v>45</v>
      </c>
      <c r="B47" s="21"/>
      <c r="C47" s="21"/>
      <c r="D47" s="21"/>
      <c r="E47" s="21"/>
      <c r="F47" s="21"/>
      <c r="G47" s="21"/>
      <c r="H47" s="21"/>
      <c r="I47" s="22" t="s">
        <v>46</v>
      </c>
      <c r="J47" s="22"/>
      <c r="K47" s="22"/>
    </row>
    <row r="49" spans="1:11" x14ac:dyDescent="0.25">
      <c r="A49" s="21" t="s">
        <v>47</v>
      </c>
      <c r="B49" s="21"/>
      <c r="C49" s="21"/>
      <c r="D49" s="21"/>
      <c r="E49" s="21"/>
      <c r="F49" s="21"/>
      <c r="I49" s="22" t="s">
        <v>48</v>
      </c>
      <c r="J49" s="22"/>
      <c r="K49" s="22"/>
    </row>
  </sheetData>
  <sheetProtection password="C1F1" sheet="1" formatCells="0" formatColumns="0" formatRows="0" insertColumns="0" insertRows="0" insertHyperlinks="0" deleteColumns="0" deleteRows="0" sort="0" autoFilter="0" pivotTables="0"/>
  <mergeCells count="84">
    <mergeCell ref="A1:L2"/>
    <mergeCell ref="A3:L3"/>
    <mergeCell ref="A4:A6"/>
    <mergeCell ref="B4:H5"/>
    <mergeCell ref="I4:I6"/>
    <mergeCell ref="J4:K6"/>
    <mergeCell ref="L4:L6"/>
    <mergeCell ref="B6:H6"/>
    <mergeCell ref="B7:H7"/>
    <mergeCell ref="J7:K7"/>
    <mergeCell ref="B8:H8"/>
    <mergeCell ref="J8:K8"/>
    <mergeCell ref="B9:H9"/>
    <mergeCell ref="J9:K9"/>
    <mergeCell ref="B10:H10"/>
    <mergeCell ref="J10:K10"/>
    <mergeCell ref="B11:H11"/>
    <mergeCell ref="J11:K11"/>
    <mergeCell ref="B12:H12"/>
    <mergeCell ref="J12:K12"/>
    <mergeCell ref="B13:H13"/>
    <mergeCell ref="J13:K13"/>
    <mergeCell ref="B14:H14"/>
    <mergeCell ref="J14:K14"/>
    <mergeCell ref="B15:H15"/>
    <mergeCell ref="J15:K15"/>
    <mergeCell ref="B16:H16"/>
    <mergeCell ref="J16:K16"/>
    <mergeCell ref="B17:H17"/>
    <mergeCell ref="J17:K17"/>
    <mergeCell ref="B18:H18"/>
    <mergeCell ref="J18:K18"/>
    <mergeCell ref="B26:H26"/>
    <mergeCell ref="J26:K26"/>
    <mergeCell ref="B19:H19"/>
    <mergeCell ref="J19:K19"/>
    <mergeCell ref="B20:H20"/>
    <mergeCell ref="J20:K20"/>
    <mergeCell ref="B21:H21"/>
    <mergeCell ref="J21:K21"/>
    <mergeCell ref="B22:H22"/>
    <mergeCell ref="J22:K22"/>
    <mergeCell ref="B23:K23"/>
    <mergeCell ref="B24:K24"/>
    <mergeCell ref="A25:K25"/>
    <mergeCell ref="B27:H27"/>
    <mergeCell ref="J27:K27"/>
    <mergeCell ref="B28:H28"/>
    <mergeCell ref="J28:K28"/>
    <mergeCell ref="B29:H29"/>
    <mergeCell ref="J29:K29"/>
    <mergeCell ref="B30:H30"/>
    <mergeCell ref="J30:K30"/>
    <mergeCell ref="B31:H31"/>
    <mergeCell ref="J31:K31"/>
    <mergeCell ref="B32:H32"/>
    <mergeCell ref="J32:K32"/>
    <mergeCell ref="B33:H33"/>
    <mergeCell ref="J33:K33"/>
    <mergeCell ref="B34:H34"/>
    <mergeCell ref="J34:K34"/>
    <mergeCell ref="B35:H35"/>
    <mergeCell ref="J35:K35"/>
    <mergeCell ref="B36:H36"/>
    <mergeCell ref="J36:K36"/>
    <mergeCell ref="B37:H37"/>
    <mergeCell ref="J37:K37"/>
    <mergeCell ref="B38:H38"/>
    <mergeCell ref="J38:K38"/>
    <mergeCell ref="B39:H39"/>
    <mergeCell ref="J39:K39"/>
    <mergeCell ref="B40:H40"/>
    <mergeCell ref="J40:K40"/>
    <mergeCell ref="B41:H41"/>
    <mergeCell ref="J41:K41"/>
    <mergeCell ref="I47:K47"/>
    <mergeCell ref="I49:K49"/>
    <mergeCell ref="B42:H42"/>
    <mergeCell ref="J42:K42"/>
    <mergeCell ref="B43:H43"/>
    <mergeCell ref="J43:K43"/>
    <mergeCell ref="J44:K44"/>
    <mergeCell ref="B45:H45"/>
    <mergeCell ref="J45:K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2015-04-23T22:03:44Z</dcterms:modified>
</cp:coreProperties>
</file>